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wandel/Desktop/"/>
    </mc:Choice>
  </mc:AlternateContent>
  <xr:revisionPtr revIDLastSave="0" documentId="13_ncr:1_{9150AB90-33EB-5541-BF04-6B9D7A7FCD9A}" xr6:coauthVersionLast="47" xr6:coauthVersionMax="47" xr10:uidLastSave="{00000000-0000-0000-0000-000000000000}"/>
  <bookViews>
    <workbookView xWindow="560" yWindow="560" windowWidth="25040" windowHeight="178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52" i="1"/>
  <c r="E51" i="1"/>
  <c r="E50" i="1"/>
  <c r="D38" i="1"/>
  <c r="E12" i="1"/>
  <c r="E11" i="1"/>
  <c r="E43" i="1"/>
  <c r="E6" i="1"/>
  <c r="E38" i="1"/>
  <c r="E42" i="1"/>
  <c r="E44" i="1"/>
  <c r="E40" i="1"/>
  <c r="E49" i="1"/>
  <c r="E41" i="1"/>
  <c r="E10" i="1"/>
  <c r="E45" i="1"/>
  <c r="E9" i="1"/>
  <c r="E35" i="1"/>
  <c r="E32" i="1"/>
  <c r="E15" i="1"/>
  <c r="E17" i="1"/>
  <c r="E23" i="1"/>
  <c r="E33" i="1"/>
  <c r="E7" i="1"/>
  <c r="E8" i="1"/>
  <c r="E13" i="1"/>
  <c r="E14" i="1"/>
  <c r="E16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7" i="1"/>
  <c r="E39" i="1"/>
  <c r="E46" i="1" l="1"/>
  <c r="E54" i="1" s="1"/>
</calcChain>
</file>

<file path=xl/sharedStrings.xml><?xml version="1.0" encoding="utf-8"?>
<sst xmlns="http://schemas.openxmlformats.org/spreadsheetml/2006/main" count="49" uniqueCount="48">
  <si>
    <t>Bryllupsbudget</t>
  </si>
  <si>
    <t>Emne</t>
  </si>
  <si>
    <t>Antal</t>
  </si>
  <si>
    <t>Total</t>
  </si>
  <si>
    <t>Art</t>
  </si>
  <si>
    <t>Antal inviterede gæster:</t>
  </si>
  <si>
    <t>Pris pr. stk</t>
  </si>
  <si>
    <t>Bryllupskage</t>
  </si>
  <si>
    <t>Band til dansen</t>
  </si>
  <si>
    <t>Tøj</t>
  </si>
  <si>
    <t>Fotograf</t>
  </si>
  <si>
    <t>Transport</t>
  </si>
  <si>
    <t>Overnatning</t>
  </si>
  <si>
    <t>Diverse</t>
  </si>
  <si>
    <t>Bryllupsfotograf om eftermiddagen</t>
  </si>
  <si>
    <t>Blomster</t>
  </si>
  <si>
    <t>Brudebuket</t>
  </si>
  <si>
    <t>Dekorationer til borde til middagen</t>
  </si>
  <si>
    <t>Musik og Underholdning</t>
  </si>
  <si>
    <t>I alt</t>
  </si>
  <si>
    <t>Projektor leje til middagen</t>
  </si>
  <si>
    <t>Invitationer + porto</t>
  </si>
  <si>
    <t>Ringe</t>
  </si>
  <si>
    <t>Vielsesringe</t>
  </si>
  <si>
    <t>Frisør</t>
  </si>
  <si>
    <t>Klipning, hårsætning og makeup til bruden</t>
  </si>
  <si>
    <t>Brudekjole inkl. Skrædder</t>
  </si>
  <si>
    <t>Brudepiger inkl. Skrædder</t>
  </si>
  <si>
    <t>Best man inkl. Skrædder</t>
  </si>
  <si>
    <t>Brudens far inkl. Skrædder</t>
  </si>
  <si>
    <t>Habitsæt til gom inkl. Skrædder</t>
  </si>
  <si>
    <t>3 retters menu inkl. drikkevarer og velkomstdrinks og snacks</t>
  </si>
  <si>
    <t>Mad og betjening</t>
  </si>
  <si>
    <t>Pølsevogn til natmaden</t>
  </si>
  <si>
    <t>Hestevogn til/fra kirken</t>
  </si>
  <si>
    <t>Bordkort</t>
  </si>
  <si>
    <t>Hotelværelser til nærmeste familie inkl. Morgenmad</t>
  </si>
  <si>
    <t>Brudesuite inkl. Morgenmad</t>
  </si>
  <si>
    <t>Prøvesmagning af middag 2 uger før bryllup</t>
  </si>
  <si>
    <t>1 times sejltur på fjorden med alle gæster efter vielsen</t>
  </si>
  <si>
    <t>Gæstebog</t>
  </si>
  <si>
    <t>Bryllupsrejse</t>
  </si>
  <si>
    <t>2 uger på Tenerife inkl. Fly, hotel og mad</t>
  </si>
  <si>
    <t>Lejebil</t>
  </si>
  <si>
    <t>Rejseforsikring/Afbestillingsforsikring</t>
  </si>
  <si>
    <t>Musik til vielsen</t>
  </si>
  <si>
    <t>Musik til middagen</t>
  </si>
  <si>
    <t>DJ efter bandet har spillet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</si>
</sst>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_-* #,##0.00\ _k_r_-;\-* #,##0.00\ _k_r_-;_-* &quot;-&quot;??\ _k_r_-;_-@_-"/>
    <numFmt numFmtId="165" formatCode="_ [$kr-406]\ * #,##0.00_ ;_ [$kr-406]\ * \-#,##0.00_ ;_ [$kr-406]\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NumberFormat="1"/>
    <xf numFmtId="165" fontId="5" fillId="0" borderId="0" xfId="0" applyNumberFormat="1" applyFont="1"/>
    <xf numFmtId="0" fontId="0" fillId="0" borderId="1" xfId="0" applyBorder="1"/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0" xfId="0" applyFont="1" applyAlignment="1">
      <alignment horizontal="left"/>
    </xf>
    <xf numFmtId="44" fontId="0" fillId="0" borderId="0" xfId="86" applyFont="1"/>
  </cellXfs>
  <cellStyles count="87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1" builtinId="9" hidden="1"/>
    <cellStyle name="Besøgt link" xfId="83" builtinId="9" hidden="1"/>
    <cellStyle name="Besøgt link" xfId="85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Normal" xfId="0" builtinId="0"/>
    <cellStyle name="Valuta" xfId="86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workbookViewId="0">
      <selection activeCell="C29" sqref="C29"/>
    </sheetView>
  </sheetViews>
  <sheetFormatPr baseColWidth="10" defaultRowHeight="16" x14ac:dyDescent="0.2"/>
  <cols>
    <col min="1" max="1" width="27.83203125" customWidth="1"/>
    <col min="2" max="2" width="53.1640625" customWidth="1"/>
    <col min="3" max="3" width="20.5" customWidth="1"/>
    <col min="4" max="4" width="15.6640625" customWidth="1"/>
    <col min="5" max="5" width="20.33203125" customWidth="1"/>
  </cols>
  <sheetData>
    <row r="1" spans="1:7" ht="24" x14ac:dyDescent="0.3">
      <c r="A1" s="5" t="s">
        <v>0</v>
      </c>
    </row>
    <row r="3" spans="1:7" x14ac:dyDescent="0.2">
      <c r="A3" s="4" t="s">
        <v>5</v>
      </c>
      <c r="B3" s="13">
        <v>90</v>
      </c>
    </row>
    <row r="5" spans="1:7" x14ac:dyDescent="0.2">
      <c r="A5" s="6" t="s">
        <v>1</v>
      </c>
      <c r="B5" s="6" t="s">
        <v>4</v>
      </c>
      <c r="C5" s="7" t="s">
        <v>6</v>
      </c>
      <c r="D5" s="7" t="s">
        <v>2</v>
      </c>
      <c r="E5" s="7" t="s">
        <v>3</v>
      </c>
    </row>
    <row r="6" spans="1:7" x14ac:dyDescent="0.2">
      <c r="A6" s="3" t="s">
        <v>32</v>
      </c>
      <c r="B6" t="s">
        <v>31</v>
      </c>
      <c r="C6" s="14">
        <v>595</v>
      </c>
      <c r="D6">
        <f>SUM(B3)</f>
        <v>90</v>
      </c>
      <c r="E6" s="1">
        <f t="shared" ref="E6:E45" si="0">SUM(C6*D6)</f>
        <v>53550</v>
      </c>
    </row>
    <row r="7" spans="1:7" x14ac:dyDescent="0.2">
      <c r="A7" s="3"/>
      <c r="B7" t="s">
        <v>7</v>
      </c>
      <c r="C7" s="14">
        <v>2500</v>
      </c>
      <c r="D7">
        <v>1</v>
      </c>
      <c r="E7" s="1">
        <f t="shared" si="0"/>
        <v>2500</v>
      </c>
    </row>
    <row r="8" spans="1:7" x14ac:dyDescent="0.2">
      <c r="A8" s="3"/>
      <c r="B8" t="s">
        <v>33</v>
      </c>
      <c r="C8" s="14">
        <v>5000</v>
      </c>
      <c r="D8">
        <v>1</v>
      </c>
      <c r="E8" s="1">
        <f t="shared" si="0"/>
        <v>5000</v>
      </c>
    </row>
    <row r="9" spans="1:7" x14ac:dyDescent="0.2">
      <c r="B9" t="s">
        <v>38</v>
      </c>
      <c r="C9" s="14">
        <v>550</v>
      </c>
      <c r="D9">
        <v>2</v>
      </c>
      <c r="E9" s="1">
        <f t="shared" si="0"/>
        <v>1100</v>
      </c>
    </row>
    <row r="10" spans="1:7" x14ac:dyDescent="0.2">
      <c r="C10" s="14"/>
      <c r="E10" s="1">
        <f t="shared" si="0"/>
        <v>0</v>
      </c>
    </row>
    <row r="11" spans="1:7" x14ac:dyDescent="0.2">
      <c r="A11" s="3" t="s">
        <v>18</v>
      </c>
      <c r="B11" t="s">
        <v>45</v>
      </c>
      <c r="C11" s="14">
        <v>3500</v>
      </c>
      <c r="D11">
        <v>1</v>
      </c>
      <c r="E11" s="1">
        <f t="shared" si="0"/>
        <v>3500</v>
      </c>
    </row>
    <row r="12" spans="1:7" x14ac:dyDescent="0.2">
      <c r="A12" s="3"/>
      <c r="B12" t="s">
        <v>46</v>
      </c>
      <c r="C12" s="14">
        <v>5500</v>
      </c>
      <c r="D12">
        <v>1</v>
      </c>
      <c r="E12" s="1">
        <f t="shared" si="0"/>
        <v>5500</v>
      </c>
    </row>
    <row r="13" spans="1:7" x14ac:dyDescent="0.2">
      <c r="A13" s="3"/>
      <c r="B13" t="s">
        <v>8</v>
      </c>
      <c r="C13" s="14">
        <v>15000</v>
      </c>
      <c r="D13">
        <v>1</v>
      </c>
      <c r="E13" s="1">
        <f t="shared" si="0"/>
        <v>15000</v>
      </c>
    </row>
    <row r="14" spans="1:7" x14ac:dyDescent="0.2">
      <c r="A14" s="3"/>
      <c r="B14" t="s">
        <v>47</v>
      </c>
      <c r="C14" s="14">
        <v>7500</v>
      </c>
      <c r="D14">
        <v>1</v>
      </c>
      <c r="E14" s="1">
        <f t="shared" si="0"/>
        <v>7500</v>
      </c>
      <c r="G14" s="8"/>
    </row>
    <row r="15" spans="1:7" x14ac:dyDescent="0.2">
      <c r="A15" s="3"/>
      <c r="C15" s="14"/>
      <c r="E15" s="1">
        <f t="shared" si="0"/>
        <v>0</v>
      </c>
    </row>
    <row r="16" spans="1:7" x14ac:dyDescent="0.2">
      <c r="A16" s="3" t="s">
        <v>22</v>
      </c>
      <c r="B16" t="s">
        <v>23</v>
      </c>
      <c r="C16" s="14">
        <v>8500</v>
      </c>
      <c r="D16">
        <v>2</v>
      </c>
      <c r="E16" s="1">
        <f t="shared" si="0"/>
        <v>17000</v>
      </c>
    </row>
    <row r="17" spans="1:5" x14ac:dyDescent="0.2">
      <c r="A17" s="3"/>
      <c r="C17" s="14"/>
      <c r="E17" s="1">
        <f t="shared" si="0"/>
        <v>0</v>
      </c>
    </row>
    <row r="18" spans="1:5" x14ac:dyDescent="0.2">
      <c r="A18" s="3" t="s">
        <v>9</v>
      </c>
      <c r="B18" t="s">
        <v>26</v>
      </c>
      <c r="C18" s="14">
        <v>15760</v>
      </c>
      <c r="D18">
        <v>1</v>
      </c>
      <c r="E18" s="1">
        <f t="shared" si="0"/>
        <v>15760</v>
      </c>
    </row>
    <row r="19" spans="1:5" x14ac:dyDescent="0.2">
      <c r="A19" s="3"/>
      <c r="B19" t="s">
        <v>30</v>
      </c>
      <c r="C19" s="14">
        <v>4500</v>
      </c>
      <c r="D19">
        <v>1</v>
      </c>
      <c r="E19" s="1">
        <f t="shared" si="0"/>
        <v>4500</v>
      </c>
    </row>
    <row r="20" spans="1:5" x14ac:dyDescent="0.2">
      <c r="A20" s="3"/>
      <c r="B20" t="s">
        <v>27</v>
      </c>
      <c r="C20" s="14">
        <v>2500</v>
      </c>
      <c r="D20">
        <v>4</v>
      </c>
      <c r="E20" s="1">
        <f t="shared" si="0"/>
        <v>10000</v>
      </c>
    </row>
    <row r="21" spans="1:5" x14ac:dyDescent="0.2">
      <c r="A21" s="3"/>
      <c r="B21" t="s">
        <v>28</v>
      </c>
      <c r="C21" s="14">
        <v>4000</v>
      </c>
      <c r="D21">
        <v>1</v>
      </c>
      <c r="E21" s="1">
        <f t="shared" si="0"/>
        <v>4000</v>
      </c>
    </row>
    <row r="22" spans="1:5" x14ac:dyDescent="0.2">
      <c r="B22" t="s">
        <v>29</v>
      </c>
      <c r="C22" s="14">
        <v>4000</v>
      </c>
      <c r="D22">
        <v>1</v>
      </c>
      <c r="E22" s="1">
        <f t="shared" si="0"/>
        <v>4000</v>
      </c>
    </row>
    <row r="23" spans="1:5" x14ac:dyDescent="0.2">
      <c r="C23" s="14"/>
      <c r="E23" s="1">
        <f t="shared" si="0"/>
        <v>0</v>
      </c>
    </row>
    <row r="24" spans="1:5" x14ac:dyDescent="0.2">
      <c r="A24" s="3" t="s">
        <v>24</v>
      </c>
      <c r="B24" t="s">
        <v>25</v>
      </c>
      <c r="C24" s="14">
        <v>950</v>
      </c>
      <c r="D24">
        <v>1</v>
      </c>
      <c r="E24" s="1">
        <f t="shared" si="0"/>
        <v>950</v>
      </c>
    </row>
    <row r="25" spans="1:5" x14ac:dyDescent="0.2">
      <c r="A25" s="3"/>
      <c r="C25" s="14"/>
      <c r="E25" s="1">
        <f t="shared" si="0"/>
        <v>0</v>
      </c>
    </row>
    <row r="26" spans="1:5" x14ac:dyDescent="0.2">
      <c r="A26" s="3" t="s">
        <v>10</v>
      </c>
      <c r="B26" t="s">
        <v>14</v>
      </c>
      <c r="C26" s="14">
        <v>6500</v>
      </c>
      <c r="D26">
        <v>1</v>
      </c>
      <c r="E26" s="1">
        <f t="shared" si="0"/>
        <v>6500</v>
      </c>
    </row>
    <row r="27" spans="1:5" x14ac:dyDescent="0.2">
      <c r="A27" s="3"/>
      <c r="C27" s="14"/>
      <c r="E27" s="1">
        <f t="shared" si="0"/>
        <v>0</v>
      </c>
    </row>
    <row r="28" spans="1:5" x14ac:dyDescent="0.2">
      <c r="A28" s="3" t="s">
        <v>11</v>
      </c>
      <c r="B28" t="s">
        <v>34</v>
      </c>
      <c r="C28" s="14">
        <v>3800</v>
      </c>
      <c r="D28">
        <v>1</v>
      </c>
      <c r="E28" s="1">
        <f t="shared" si="0"/>
        <v>3800</v>
      </c>
    </row>
    <row r="29" spans="1:5" x14ac:dyDescent="0.2">
      <c r="A29" s="3"/>
      <c r="C29" s="14"/>
      <c r="E29" s="1">
        <f t="shared" si="0"/>
        <v>0</v>
      </c>
    </row>
    <row r="30" spans="1:5" x14ac:dyDescent="0.2">
      <c r="A30" s="3" t="s">
        <v>15</v>
      </c>
      <c r="B30" t="s">
        <v>16</v>
      </c>
      <c r="C30" s="14">
        <v>1200</v>
      </c>
      <c r="D30">
        <v>1</v>
      </c>
      <c r="E30" s="1">
        <f t="shared" si="0"/>
        <v>1200</v>
      </c>
    </row>
    <row r="31" spans="1:5" x14ac:dyDescent="0.2">
      <c r="B31" t="s">
        <v>17</v>
      </c>
      <c r="C31" s="14">
        <v>450</v>
      </c>
      <c r="D31">
        <v>9</v>
      </c>
      <c r="E31" s="1">
        <f t="shared" si="0"/>
        <v>4050</v>
      </c>
    </row>
    <row r="32" spans="1:5" x14ac:dyDescent="0.2">
      <c r="C32" s="14"/>
      <c r="E32" s="1">
        <f t="shared" si="0"/>
        <v>0</v>
      </c>
    </row>
    <row r="33" spans="1:5" x14ac:dyDescent="0.2">
      <c r="A33" s="3" t="s">
        <v>12</v>
      </c>
      <c r="B33" t="s">
        <v>36</v>
      </c>
      <c r="C33" s="14">
        <v>850</v>
      </c>
      <c r="D33">
        <v>10</v>
      </c>
      <c r="E33" s="1">
        <f t="shared" si="0"/>
        <v>8500</v>
      </c>
    </row>
    <row r="34" spans="1:5" x14ac:dyDescent="0.2">
      <c r="A34" s="3"/>
      <c r="B34" t="s">
        <v>37</v>
      </c>
      <c r="C34" s="14">
        <v>2500</v>
      </c>
      <c r="D34">
        <v>1</v>
      </c>
      <c r="E34" s="1">
        <f t="shared" si="0"/>
        <v>2500</v>
      </c>
    </row>
    <row r="35" spans="1:5" x14ac:dyDescent="0.2">
      <c r="C35" s="14"/>
      <c r="E35" s="1">
        <f t="shared" si="0"/>
        <v>0</v>
      </c>
    </row>
    <row r="36" spans="1:5" x14ac:dyDescent="0.2">
      <c r="A36" s="3" t="s">
        <v>13</v>
      </c>
      <c r="B36" t="s">
        <v>20</v>
      </c>
      <c r="C36" s="14">
        <v>250</v>
      </c>
      <c r="D36">
        <v>1</v>
      </c>
      <c r="E36" s="1">
        <f t="shared" si="0"/>
        <v>250</v>
      </c>
    </row>
    <row r="37" spans="1:5" x14ac:dyDescent="0.2">
      <c r="B37" t="s">
        <v>21</v>
      </c>
      <c r="C37" s="14">
        <v>32</v>
      </c>
      <c r="D37">
        <v>60</v>
      </c>
      <c r="E37" s="1">
        <f t="shared" si="0"/>
        <v>1920</v>
      </c>
    </row>
    <row r="38" spans="1:5" x14ac:dyDescent="0.2">
      <c r="B38" t="s">
        <v>35</v>
      </c>
      <c r="C38" s="14">
        <v>5.5</v>
      </c>
      <c r="D38">
        <f>SUM(B3)</f>
        <v>90</v>
      </c>
      <c r="E38" s="1">
        <f t="shared" si="0"/>
        <v>495</v>
      </c>
    </row>
    <row r="39" spans="1:5" x14ac:dyDescent="0.2">
      <c r="B39" t="s">
        <v>39</v>
      </c>
      <c r="C39" s="14">
        <v>7800</v>
      </c>
      <c r="D39">
        <v>1</v>
      </c>
      <c r="E39" s="1">
        <f t="shared" si="0"/>
        <v>7800</v>
      </c>
    </row>
    <row r="40" spans="1:5" x14ac:dyDescent="0.2">
      <c r="B40" t="s">
        <v>40</v>
      </c>
      <c r="C40" s="14">
        <v>250</v>
      </c>
      <c r="D40">
        <v>1</v>
      </c>
      <c r="E40" s="1">
        <f t="shared" si="0"/>
        <v>250</v>
      </c>
    </row>
    <row r="41" spans="1:5" x14ac:dyDescent="0.2">
      <c r="E41" s="1">
        <f t="shared" si="0"/>
        <v>0</v>
      </c>
    </row>
    <row r="42" spans="1:5" x14ac:dyDescent="0.2">
      <c r="E42" s="1">
        <f t="shared" si="0"/>
        <v>0</v>
      </c>
    </row>
    <row r="43" spans="1:5" x14ac:dyDescent="0.2">
      <c r="E43" s="1">
        <f t="shared" si="0"/>
        <v>0</v>
      </c>
    </row>
    <row r="44" spans="1:5" x14ac:dyDescent="0.2">
      <c r="E44" s="1">
        <f t="shared" si="0"/>
        <v>0</v>
      </c>
    </row>
    <row r="45" spans="1:5" x14ac:dyDescent="0.2">
      <c r="A45" s="10"/>
      <c r="B45" s="10"/>
      <c r="C45" s="11"/>
      <c r="D45" s="10"/>
      <c r="E45" s="12">
        <f t="shared" si="0"/>
        <v>0</v>
      </c>
    </row>
    <row r="46" spans="1:5" ht="24" x14ac:dyDescent="0.3">
      <c r="C46" s="2"/>
      <c r="D46" s="5" t="s">
        <v>19</v>
      </c>
      <c r="E46" s="9">
        <f>SUM(E6:E45)</f>
        <v>187125</v>
      </c>
    </row>
    <row r="49" spans="1:5" x14ac:dyDescent="0.2">
      <c r="A49" s="3" t="s">
        <v>41</v>
      </c>
      <c r="B49" t="s">
        <v>42</v>
      </c>
      <c r="C49" s="14">
        <v>10000</v>
      </c>
      <c r="D49">
        <v>2</v>
      </c>
      <c r="E49" s="1">
        <f>SUM(C49*D49)</f>
        <v>20000</v>
      </c>
    </row>
    <row r="50" spans="1:5" x14ac:dyDescent="0.2">
      <c r="B50" t="s">
        <v>43</v>
      </c>
      <c r="C50" s="14">
        <v>2000</v>
      </c>
      <c r="D50">
        <v>1</v>
      </c>
      <c r="E50" s="1">
        <f>SUM(C50*D50)</f>
        <v>2000</v>
      </c>
    </row>
    <row r="51" spans="1:5" x14ac:dyDescent="0.2">
      <c r="B51" t="s">
        <v>44</v>
      </c>
      <c r="C51" s="14">
        <v>700</v>
      </c>
      <c r="D51">
        <v>1</v>
      </c>
      <c r="E51" s="1">
        <f>SUM(C51*D51)</f>
        <v>700</v>
      </c>
    </row>
    <row r="52" spans="1:5" x14ac:dyDescent="0.2">
      <c r="E52" s="1">
        <f>SUM(C52*D52)</f>
        <v>0</v>
      </c>
    </row>
    <row r="54" spans="1:5" ht="24" x14ac:dyDescent="0.3">
      <c r="D54" s="5" t="s">
        <v>19</v>
      </c>
      <c r="E54" s="9">
        <f>SUM(E46:E51)</f>
        <v>209825</v>
      </c>
    </row>
  </sheetData>
  <phoneticPr fontId="6" type="noConversion"/>
  <pageMargins left="0.75000000000000011" right="0.75000000000000011" top="1" bottom="1" header="0.5" footer="0.5"/>
  <pageSetup paperSize="9" scale="58" orientation="portrait" horizontalDpi="4294967292" verticalDpi="4294967292"/>
  <headerFooter>
    <oddFooter>&amp;C&amp;"Calibri,Regular"&amp;K000000BUDGET SKABELON_x000D_hentet fra www.wandelmusic.dk</oddFooter>
  </headerFooter>
  <rowBreaks count="2" manualBreakCount="2">
    <brk id="63" max="16383" man="1"/>
    <brk id="99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Wandel Music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Wandel</dc:creator>
  <cp:lastModifiedBy>Microsoft Office User</cp:lastModifiedBy>
  <dcterms:created xsi:type="dcterms:W3CDTF">2015-09-16T11:14:29Z</dcterms:created>
  <dcterms:modified xsi:type="dcterms:W3CDTF">2022-03-02T12:29:27Z</dcterms:modified>
</cp:coreProperties>
</file>